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mc:AlternateContent xmlns:mc="http://schemas.openxmlformats.org/markup-compatibility/2006">
    <mc:Choice Requires="x15">
      <x15ac:absPath xmlns:x15ac="http://schemas.microsoft.com/office/spreadsheetml/2010/11/ac" url="https://delta.sm.ee/dhs/webdav/4a62d6283850e6ba984f9d9bf8032f99cd5af561/48909062225/112405e2-9104-4f2b-8335-edac1da2dab9/"/>
    </mc:Choice>
  </mc:AlternateContent>
  <xr:revisionPtr revIDLastSave="0" documentId="13_ncr:1_{89C532BF-1E2A-4033-BFEE-EBD039089785}" xr6:coauthVersionLast="47" xr6:coauthVersionMax="47" xr10:uidLastSave="{00000000-0000-0000-0000-000000000000}"/>
  <bookViews>
    <workbookView xWindow="-103" yWindow="-103" windowWidth="22149" windowHeight="11829" xr2:uid="{00000000-000D-0000-FFFF-FFFF00000000}"/>
  </bookViews>
  <sheets>
    <sheet name=" Riskihindamine" sheetId="1" r:id="rId1"/>
  </sheets>
  <definedNames>
    <definedName name="_Hlk129080299" localSheetId="0">' Riskihindamine'!$D$1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3" i="1" l="1"/>
  <c r="G13" i="1"/>
  <c r="D17" i="1" l="1"/>
  <c r="E1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Anne-Ly Aalde</author>
  </authors>
  <commentList>
    <comment ref="H6" authorId="0" shapeId="0" xr:uid="{00000000-0006-0000-0000-000001000000}">
      <text>
        <r>
          <rPr>
            <b/>
            <sz val="9"/>
            <color indexed="81"/>
            <rFont val="Tahoma"/>
            <family val="2"/>
            <charset val="186"/>
          </rPr>
          <t>Anne-Ly Aalde:</t>
        </r>
        <r>
          <rPr>
            <sz val="9"/>
            <color indexed="81"/>
            <rFont val="Tahoma"/>
            <family val="2"/>
            <charset val="186"/>
          </rPr>
          <t xml:space="preserve">
Dokumendile viitamisel selge pealkiri ja andmed dokumendi kohta</t>
        </r>
      </text>
    </comment>
  </commentList>
</comments>
</file>

<file path=xl/sharedStrings.xml><?xml version="1.0" encoding="utf-8"?>
<sst xmlns="http://schemas.openxmlformats.org/spreadsheetml/2006/main" count="63" uniqueCount="63">
  <si>
    <t>RISKIHINDAMINE</t>
  </si>
  <si>
    <t>MEEDE:</t>
  </si>
  <si>
    <t xml:space="preserve">21.4.1.1 „Iseseisvat toimetulekut toetavate ja kvaliteetsete sotsiaalteenuste ning hooldusvõimaluste tagamine“ </t>
  </si>
  <si>
    <t>Sekkumise „Erivajadusega inimeste ja vanemaealiste iseseisvat toimetulekut toetavate elu- ja teenuskohtade kohandamine sh nutikate lahenduste kasutuselevõtu toetamine“ TAT</t>
  </si>
  <si>
    <t>Riskitaseme määramise eesmärgiks on leida, millised asjaolud muudavad meetmed riskantsemateks. Hinnatakse 4 tegurit.</t>
  </si>
  <si>
    <t xml:space="preserve">Erinevatele riskitunnustele antakse erinev arv punkte skaalal 0-3 sõltuvalt riskitunnuse otsesest seosest konkreetse riskiga.
</t>
  </si>
  <si>
    <t>Riskianalüüsi läbiviija võib lisada täiendavad riskifaktoreid, kui need on rakendamise käigus ilmnenud või neid ei ole eelnevalt välja toodud. Tabelis väljatoodud riske võib kohandada vastavalt hinnatavale meetmele, kui see on vajalik.</t>
  </si>
  <si>
    <t>RISKIVALDKOND</t>
  </si>
  <si>
    <t>Kontrollikoht</t>
  </si>
  <si>
    <t>HINNANG</t>
  </si>
  <si>
    <t>Max. SKOOR</t>
  </si>
  <si>
    <r>
      <t>Selgitus riski hindamisel</t>
    </r>
    <r>
      <rPr>
        <sz val="11"/>
        <rFont val="Times New Roman"/>
        <family val="1"/>
        <charset val="186"/>
      </rPr>
      <t>.
 Rakendamisel juba toimivad maandamistegevused ja -meetmed, mis riskiskoori mõjutavad.</t>
    </r>
  </si>
  <si>
    <t xml:space="preserve">Hinnatud SKOOR </t>
  </si>
  <si>
    <r>
      <t>Ettepanekud riski maandamiseks ja kontrollifookuse suunamisel
(</t>
    </r>
    <r>
      <rPr>
        <sz val="11"/>
        <color theme="1"/>
        <rFont val="Times New Roman"/>
        <family val="1"/>
        <charset val="186"/>
      </rPr>
      <t>täida, kui hinnatud skoor on 2 või 3)</t>
    </r>
  </si>
  <si>
    <t>0
Risk puudub</t>
  </si>
  <si>
    <t>1
Madal risk</t>
  </si>
  <si>
    <t>2
Keskmine risk</t>
  </si>
  <si>
    <t>3
Kõrge risk</t>
  </si>
  <si>
    <t>Korruptsioon ja huvide konflikt</t>
  </si>
  <si>
    <r>
      <t>Kas</t>
    </r>
    <r>
      <rPr>
        <sz val="11"/>
        <color rgb="FFFF0000"/>
        <rFont val="Times New Roman"/>
        <family val="1"/>
        <charset val="186"/>
      </rPr>
      <t xml:space="preserve"> </t>
    </r>
    <r>
      <rPr>
        <sz val="11"/>
        <rFont val="Times New Roman"/>
        <family val="1"/>
        <charset val="186"/>
      </rPr>
      <t>elluviijal/toetuse saajal</t>
    </r>
    <r>
      <rPr>
        <sz val="11"/>
        <color rgb="FFFF0000"/>
        <rFont val="Times New Roman"/>
        <family val="1"/>
        <charset val="186"/>
      </rPr>
      <t xml:space="preserve"> </t>
    </r>
    <r>
      <rPr>
        <sz val="11"/>
        <rFont val="Times New Roman"/>
        <family val="1"/>
        <charset val="186"/>
      </rPr>
      <t xml:space="preserve">on strateegia/tegvuskava (vm dokument) korruptsiooni/pettuste/ebaseaduslike tegevuste vältimiseks ja ebaseaduslikest tegevustest teavitamiseks ja/või viiakse läbi vastavasisulisi koolitusi. Hinnata teadaoleva info kohaselt. Käskkirja alusel antava toetuse osas on võimalik infot küsida elluviijalt.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 
Juhul, kui asjaolu ei ole kirjeldatud, siis riskiskoori määramisel selgitada, millisele teadaolevale infole tugineti.</t>
    </r>
  </si>
  <si>
    <t xml:space="preserve">Toetuse saajal on strateegia/tegevuskava (või muu dokument), kus on põhimõtted kirjas ja mida aktiivselt rakendatakse. Või TATi koostaja/ toetuse saaja viib läbi regulaarselt selleteemalisi koolitusi.  </t>
  </si>
  <si>
    <t>Jah, on strateegia/ tegevuskava (või muu dokument), kuid see pole efektiivne - toimuvad küll aeg-ajalt selleteemalised koolitused, kuid need pole regulaarsed. 
TATis (või TAT seletuskirjas) on viidatud korruptsiooniseadusele või muude tingimustega on risk maandatud.</t>
  </si>
  <si>
    <t xml:space="preserve">Mitteametlikud põhimõtted eksisteerivad, aga need ei ole kirjas asutusesisestes dokumentides või teadaolevalt on esinenud juhtumeid viimase 2 aasta jooksul. </t>
  </si>
  <si>
    <t>Selliseid põhimõtteid strateegias (või muus dokumendis) ei ole kirjeldatud  või TAT koostajal puudub sellekohane info. TATis (või TAT seletuskirjas) ei ole viidatud korruptsiooniseadusele või ei ole selgelt välja toodud tingimusi, millega saab vältida huvide konflikti ja korruptsiooni.</t>
  </si>
  <si>
    <t>Riigiabi ja/või vähese tähtusega abi esineminise kohaldumine</t>
  </si>
  <si>
    <r>
      <t xml:space="preserve">Kas toetuste abil mõjutatakse riigi majandust ja konkurentsi lubamatul viisil, kuna tegemist võib olla riigiabiga ja/või vähese tähtsusega abiga (VTA) või grupierandiga hõlmatud riigiabiga.
</t>
    </r>
    <r>
      <rPr>
        <i/>
        <sz val="11"/>
        <rFont val="Times New Roman"/>
        <family val="1"/>
        <charset val="186"/>
      </rPr>
      <t>Kui tegemist on avatud taotlusvoorudega, siis saab anda hinnangu lähtuvalt juriidilisest isikust. Või hinnata kõrgema skooriga ja saata RÜ-le info, et selles valdkonnas info puudub. Info puudumisel hinda skooriga 3 ja lisa kommentaar</t>
    </r>
  </si>
  <si>
    <t>Riigiabi/VTA/ grupierandiga hõlmatud riigiabi määruse alusel ei kohaldu. RA-l on olemas analüüs.</t>
  </si>
  <si>
    <t xml:space="preserve">Võib esineda grupierandiga hõlmatud riigiabi ja on järgitud grupierandi teatise esitamisega seonduvad protseduurireegleid, mis on sätestatud konkurentsiseaduse §-s 34². </t>
  </si>
  <si>
    <t>Võib esineda riigiabi või VTA ja määruses (seletuskirjas) on selged juhised, kuidas ja millal seda hinnatakse ning on hinnatud ergutava mõju aspekti.</t>
  </si>
  <si>
    <t>Võib esineda riigiabi või VTA või grupierandina antav abi, kuid määruses või seletuskirjas puuduvad juhised nende hindamiseks (puudub analüüs või puuduvad selged viited esinemise kohta) ning puuduvad hinnangud ergutava mõju aspekti osas</t>
  </si>
  <si>
    <t>Riigiabi analüüs on TAT seletuskirjas.</t>
  </si>
  <si>
    <t>Pettuserisk - Topeltfinantserimine</t>
  </si>
  <si>
    <r>
      <t xml:space="preserve">Kas võib esineda topeltfianatseerimise võimalus - sarnaste meetmete (nii EL kui ka siseriiklike fondide) olemasolu võib kaasa tuua olukorra, et samale tegevusele/objektile küsitakse toetust mitmest finantsallikast.
</t>
    </r>
    <r>
      <rPr>
        <i/>
        <sz val="11"/>
        <rFont val="Times New Roman"/>
        <family val="1"/>
        <charset val="186"/>
      </rPr>
      <t xml:space="preserve">Kui on sarnaseid meetmeid, siis see siia kirja panna. RÜ-le on see oluline info selleks, et kavandada täiendavaid maandamismeetmeid.
Kui kattuvaid meetmeid/tegevusi ei ole, siis ka kirjutada, kuidas infot saadakse. Näiteks selgitus tagamaks topeltfinantseerimise vältimist: toimub infovahetus teiste rahastajatega regulaarselt….(kuidas) </t>
    </r>
    <r>
      <rPr>
        <sz val="11"/>
        <rFont val="Times New Roman"/>
        <family val="1"/>
        <charset val="186"/>
      </rPr>
      <t xml:space="preserve">  </t>
    </r>
  </si>
  <si>
    <t>Hinnatavale meetmele sarnase sisuga EL ja/või siseriiklikke toetusmeetmeid ei rakendata.</t>
  </si>
  <si>
    <t>Rakendatakse hinnatavale meetmele sarnase sisuga EL ja siseriiklikke toetusmeetmeid ja elluviija on riigiasutus ja/või raamatupidamine toimub tsentraalselt (RTK-s) ja on tagatud asutusesisesed täiendavad kontrollid kulude jaotamise osas.</t>
  </si>
  <si>
    <t>Rakendatakse hinnatavale meetmele sarnase sisuga EL ja/või siseriiklikke toetusmeetmeid, kuid kasutatakse ühtset infosüsteemi ja rahastust on lihtne kontrollida esiatatud kuludokumendi loetelu alusel (ei kasutata kindlasummalist makset ega ühikuhindasid).</t>
  </si>
  <si>
    <t>Rakendatakse hinnatavale meetmele sarnase sisuga EL ja/või siseriiklikke toetusmeetmeid ja ei kasutata ühtset infosüsteemi, mistõttu ei saa toetuse kasutamist lihtsalt kontrollida või ühtse infosüsteemi kasutamisel  ei ole võimalik kontrollida dokumendipõhiselt (kasutatakse kindlasummalist makset või ühikuhindasid)</t>
  </si>
  <si>
    <t xml:space="preserve">Toetuse kasutamine ei ole läbipaistev ja/või ei toimu konkurentsi ära kasutades.  </t>
  </si>
  <si>
    <t xml:space="preserve">Kas elluviija/toetuse saaja on kohustatud läbi viima riigihankeid. </t>
  </si>
  <si>
    <t>Elluviijad/toetuse saajad on riigiasutused/riigi hallatavad asutused ja riigihangete läbiviijaks on eksperdid või riigiasutus (allasutus), kellele on antud vastav ülesanne.</t>
  </si>
  <si>
    <t xml:space="preserve">Elluviijad/toetuse saajad on avalik-õiguslikud juriidilised isikud, kelle hangete läbiviimise eest vastutab vastav riigiasutus, kellel on antud ülesanne riigihangete läbiviimiseks </t>
  </si>
  <si>
    <t>Elluviijad/toetuse saajad on avalik-õiguslikud juriidilised isikud, kes viivad hankeid läbi iseseisvalt. 
 Või
Juriidilised isikud, kellel puudub riigihanke läbiviimise kohustus, kuid on õigusaktiga kehtestatud kohustus ostu/teenuse riigihangete registris avaldamine</t>
  </si>
  <si>
    <t>Elluviijad/toetuse saajad on juriidilised isikud, kellel puudub riigihanke läbiviimise kohustus</t>
  </si>
  <si>
    <t>Keskkonnamõjudega ei ole arvestatud</t>
  </si>
  <si>
    <r>
      <t xml:space="preserve">Kas </t>
    </r>
    <r>
      <rPr>
        <b/>
        <sz val="11"/>
        <rFont val="Times New Roman"/>
        <family val="1"/>
        <charset val="186"/>
      </rPr>
      <t>käskkirjas kirjeldatud</t>
    </r>
    <r>
      <rPr>
        <sz val="11"/>
        <rFont val="Times New Roman"/>
        <family val="1"/>
        <charset val="186"/>
      </rPr>
      <t xml:space="preserve"> kriteeriumid/ </t>
    </r>
    <r>
      <rPr>
        <b/>
        <sz val="11"/>
        <rFont val="Times New Roman"/>
        <family val="1"/>
        <charset val="186"/>
      </rPr>
      <t xml:space="preserve">määruse kriteeriumid </t>
    </r>
    <r>
      <rPr>
        <sz val="11"/>
        <rFont val="Times New Roman"/>
        <family val="1"/>
        <charset val="186"/>
      </rPr>
      <t>(vastavus-, valiku- ja välistuskriteeriumid) arvestavad "ei kahjusta oluliselt" põhimõtet (DNSH) ning kas taristuinvesteeringutele on seatud nõue kliimakindluse tagamiseks.</t>
    </r>
  </si>
  <si>
    <t xml:space="preserve">Meetme DNSH analüüsis on tuvastatud, et oluline negatiivne keskkonnamõju puudub (meede ei mõjuta keskkonnaseisundit, nn pehme meede). Projekti tasandil ei ole vaja DNSH hindamist läbi viia. Pole tegemist taristuinvesteeringuga. </t>
  </si>
  <si>
    <t xml:space="preserve">Meetme DNSH analüüsis on tuvastatud, et eelduslikult oluline negatiivne keskkonnamõju puudub, kuid on toodud välja soovitused keskkonnamõjude ennetamiseks, mis on nõudena kehtestatud käskkirjas/määruses, välistamaks toetavate projektide vastuolu DNSH põhimõttele. Vajalik ei ole projekti põhiselt DNSH hindamise läbi viimine. Pole tegemist taristuinvesteeringuga. </t>
  </si>
  <si>
    <t xml:space="preserve">Meetme DNSH analüüsis on tuvastatud, et esinevad  keskkonnariskid, mille maandamiseks või ennetamiseks on ette nähtud leevendusmeetmed.  Vajalik on on läbi viia projekti tasandil hindamine. Meetme tegevus hõlmab ühte objekti või samaliigilisi tegevusi.  Tegemist ei ole taristuinvesteeringuga, mille puhul on nõutav kliimakindluse tagamise hindamine. </t>
  </si>
  <si>
    <t xml:space="preserve">Meetme DNSH analüüsis on tuvastatud, et esinevad olulised keskkonnariskid, mille maandamiseks on ette nähtud leevendusmeetmed. Meetmest toetatavad tegevused on erinevad ning on risk, et meetme hinnang ei ole piisavalt detailne välistamaks DNSH põhimõtetega vastuolu.  Vajalik on projekti tasandil DNSH hindamine. Tegemist on taristuinvesteeringuga, mille puhul on nõutav kliimakindluse tagamise hindamine. </t>
  </si>
  <si>
    <t xml:space="preserve">TAT määruses on keskkonnamõjudega arvestamine lahti kirjutatud ja kõiki projekte hinnatakse vastavalt. </t>
  </si>
  <si>
    <t>TATis on lisatud asjakohased vastavus-, valiku- või välistuskriteeriumid. Lisatud seletuskirja viide ja selgitus rakenduskava DNSH analüüsis toodud hinnangule.</t>
  </si>
  <si>
    <t>Kokku skoor</t>
  </si>
  <si>
    <t>Hinnang „Madal“ – 0 kuni 5 punkti</t>
  </si>
  <si>
    <t xml:space="preserve">Hinnang „Keskmine“ – 6 kuni 11 punkti </t>
  </si>
  <si>
    <t>KOONDHINNANG</t>
  </si>
  <si>
    <t xml:space="preserve">Hinnang „Kõrge“ – 12 kuni 15 punkti </t>
  </si>
  <si>
    <t>Sotsiaalministri määruse „Heaolutehnoloogiate kasutuselevõtu toetamine tervise- ja hoolekande valdkonnas“ seletuskiri                             Lisa 2</t>
  </si>
  <si>
    <t>Taotlejaks (ja partneri kaasamisel ka partner) peab olema juriidiline isik.</t>
  </si>
  <si>
    <t>Kuna tegemist on avatud taotlusvoorudega, siis ei saa anda hinnangut, sest toetuse saajad ei ole eelnõu väljatöötamisel teada. Seetõttu hinnatud kõrgema skooriga.</t>
  </si>
  <si>
    <t>RÜ nõustamine, olemasolevate juhendmaterjalide ja -videode edastamine toetuse saajatele.</t>
  </si>
  <si>
    <t xml:space="preserve">Toetuse taotlejal on kohustus esitada taotluses teave taotluses nimetatud projekti kulude mujalt rahastuse taotlemise ja saamise kohta ja RÜ-l on kohustus hinnata taotluse vastavust nõuetele. Hinnatud skooriga 2,5, sest § 6 toetatavate tegevuste puhul on võimalik kasutada kindlasummalist makset kui projekti abikõlblikud kulud on kuni 30 000 eurot (eelnõu § 7 lg 3). </t>
  </si>
  <si>
    <t>RÜ nõustamine, olemasolevate juhendmaterjalide ja -videode edastamine toetuse saajatele, pisteline kontroll vastavalt RÜ TPK-le.</t>
  </si>
  <si>
    <t>RÜ nõustamine, olemasolevate juhendmaterjalide ja -videode edastamine toetuse saajatele, pisteline kontroll vastavalt RÜ TPK-le..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</si>
</sst>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charset val="186"/>
      <scheme val="minor"/>
    </font>
    <font>
      <sz val="11"/>
      <color rgb="FF006100"/>
      <name val="Calibri"/>
      <family val="2"/>
      <charset val="186"/>
      <scheme val="minor"/>
    </font>
    <font>
      <sz val="11"/>
      <color theme="1"/>
      <name val="Calibri"/>
      <family val="2"/>
      <charset val="186"/>
      <scheme val="minor"/>
    </font>
    <font>
      <sz val="11"/>
      <color theme="1"/>
      <name val="Times New Roman"/>
      <family val="1"/>
      <charset val="186"/>
    </font>
    <font>
      <sz val="11"/>
      <name val="Times New Roman"/>
      <family val="1"/>
      <charset val="186"/>
    </font>
    <font>
      <b/>
      <sz val="11"/>
      <name val="Times New Roman"/>
      <family val="1"/>
      <charset val="186"/>
    </font>
    <font>
      <sz val="11"/>
      <color rgb="FFFF0000"/>
      <name val="Times New Roman"/>
      <family val="1"/>
      <charset val="186"/>
    </font>
    <font>
      <b/>
      <sz val="11"/>
      <color theme="1"/>
      <name val="Times New Roman"/>
      <family val="1"/>
      <charset val="186"/>
    </font>
    <font>
      <sz val="9"/>
      <color indexed="81"/>
      <name val="Tahoma"/>
      <family val="2"/>
      <charset val="186"/>
    </font>
    <font>
      <b/>
      <sz val="9"/>
      <color indexed="81"/>
      <name val="Tahoma"/>
      <family val="2"/>
      <charset val="186"/>
    </font>
    <font>
      <i/>
      <sz val="11"/>
      <name val="Times New Roman"/>
      <family val="1"/>
      <charset val="186"/>
    </font>
    <font>
      <sz val="11"/>
      <color rgb="FF202020"/>
      <name val="Arial"/>
      <family val="2"/>
      <charset val="186"/>
    </font>
    <font>
      <sz val="11"/>
      <color theme="1"/>
      <name val="Arial"/>
      <family val="2"/>
      <charset val="186"/>
    </font>
    <font>
      <sz val="11"/>
      <name val="Arial"/>
      <family val="2"/>
      <charset val="186"/>
    </font>
    <font>
      <i/>
      <sz val="11"/>
      <color rgb="FF202020"/>
      <name val="Times New Roman"/>
      <family val="1"/>
      <charset val="186"/>
    </font>
  </fonts>
  <fills count="8">
    <fill>
      <patternFill patternType="none"/>
    </fill>
    <fill>
      <patternFill patternType="gray125"/>
    </fill>
    <fill>
      <patternFill patternType="solid">
        <fgColor rgb="FFC6EFCE"/>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9" tint="0.79998168889431442"/>
        <bgColor indexed="64"/>
      </patternFill>
    </fill>
    <fill>
      <patternFill patternType="solid">
        <fgColor rgb="FF92D050"/>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xf numFmtId="0" fontId="1" fillId="2" borderId="0" applyNumberFormat="0" applyBorder="0" applyAlignment="0" applyProtection="0"/>
    <xf numFmtId="9" fontId="2" fillId="0" borderId="0" applyFont="0" applyFill="0" applyBorder="0" applyAlignment="0" applyProtection="0"/>
  </cellStyleXfs>
  <cellXfs count="52">
    <xf numFmtId="0" fontId="0" fillId="0" borderId="0" xfId="0"/>
    <xf numFmtId="0" fontId="4" fillId="0" borderId="0" xfId="0" applyFont="1" applyAlignment="1">
      <alignment vertical="top" wrapText="1"/>
    </xf>
    <xf numFmtId="0" fontId="4" fillId="0" borderId="0" xfId="0" applyFont="1" applyAlignment="1">
      <alignment horizontal="center" vertical="top" wrapText="1"/>
    </xf>
    <xf numFmtId="0" fontId="4" fillId="0" borderId="0" xfId="0" applyFont="1" applyAlignment="1">
      <alignment vertical="center" wrapText="1"/>
    </xf>
    <xf numFmtId="0" fontId="3" fillId="0" borderId="0" xfId="0" applyFont="1" applyAlignment="1">
      <alignment horizontal="center"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center" vertical="center" wrapText="1"/>
    </xf>
    <xf numFmtId="0" fontId="4" fillId="0" borderId="1" xfId="0" applyFont="1" applyBorder="1" applyAlignment="1">
      <alignment vertical="center" wrapText="1"/>
    </xf>
    <xf numFmtId="0" fontId="3" fillId="6" borderId="1" xfId="0" applyFont="1" applyFill="1" applyBorder="1" applyAlignment="1">
      <alignment horizontal="center" vertical="center" wrapText="1"/>
    </xf>
    <xf numFmtId="0" fontId="3" fillId="0" borderId="1" xfId="0" applyFont="1" applyBorder="1" applyAlignment="1">
      <alignment horizontal="left" vertical="top" wrapText="1"/>
    </xf>
    <xf numFmtId="0" fontId="4" fillId="5" borderId="1" xfId="0" applyFont="1" applyFill="1" applyBorder="1" applyAlignment="1">
      <alignment horizontal="left" vertical="center" wrapText="1"/>
    </xf>
    <xf numFmtId="0" fontId="4" fillId="5" borderId="1" xfId="0" applyFont="1" applyFill="1" applyBorder="1" applyAlignment="1">
      <alignment vertical="top" wrapText="1"/>
    </xf>
    <xf numFmtId="0" fontId="5" fillId="5" borderId="1" xfId="0" applyFont="1" applyFill="1" applyBorder="1" applyAlignment="1">
      <alignment vertical="center" wrapText="1"/>
    </xf>
    <xf numFmtId="0" fontId="7" fillId="7" borderId="1" xfId="0" applyFont="1" applyFill="1" applyBorder="1" applyAlignment="1">
      <alignment horizontal="center" vertical="center" wrapText="1"/>
    </xf>
    <xf numFmtId="0" fontId="4" fillId="0" borderId="0" xfId="0" applyFont="1" applyAlignment="1">
      <alignment horizontal="center" vertical="center" wrapText="1"/>
    </xf>
    <xf numFmtId="0" fontId="4" fillId="0" borderId="0" xfId="0" applyFont="1" applyAlignment="1">
      <alignment horizontal="left" vertical="center"/>
    </xf>
    <xf numFmtId="16" fontId="4" fillId="0" borderId="0" xfId="0" applyNumberFormat="1" applyFont="1" applyAlignment="1">
      <alignment vertical="top" wrapText="1"/>
    </xf>
    <xf numFmtId="0" fontId="5" fillId="0" borderId="0" xfId="0" applyFont="1" applyAlignment="1">
      <alignment horizontal="center" vertical="center" wrapText="1"/>
    </xf>
    <xf numFmtId="9" fontId="4" fillId="0" borderId="0" xfId="2" applyFont="1" applyAlignment="1">
      <alignment vertical="top" wrapText="1"/>
    </xf>
    <xf numFmtId="9" fontId="4" fillId="0" borderId="0" xfId="2" applyFont="1" applyAlignment="1">
      <alignment horizontal="center" vertical="top" wrapText="1"/>
    </xf>
    <xf numFmtId="9" fontId="4" fillId="0" borderId="0" xfId="2" applyFont="1" applyAlignment="1">
      <alignment horizontal="center" vertical="top"/>
    </xf>
    <xf numFmtId="0" fontId="5" fillId="0" borderId="1" xfId="0" applyFont="1" applyBorder="1" applyAlignment="1">
      <alignment horizontal="left" vertical="center" wrapText="1"/>
    </xf>
    <xf numFmtId="0" fontId="5" fillId="3" borderId="1" xfId="1" applyFont="1" applyFill="1" applyBorder="1" applyAlignment="1">
      <alignment horizontal="center" vertical="top" wrapText="1"/>
    </xf>
    <xf numFmtId="0" fontId="5" fillId="5" borderId="1" xfId="0" applyFont="1" applyFill="1" applyBorder="1" applyAlignment="1">
      <alignment vertical="top" wrapText="1"/>
    </xf>
    <xf numFmtId="0" fontId="5" fillId="4" borderId="1" xfId="0" applyFont="1" applyFill="1" applyBorder="1" applyAlignment="1">
      <alignment horizontal="center" vertical="center" wrapText="1"/>
    </xf>
    <xf numFmtId="0" fontId="3" fillId="0" borderId="1" xfId="0" applyFont="1" applyBorder="1" applyAlignment="1">
      <alignment vertical="center" wrapText="1"/>
    </xf>
    <xf numFmtId="0" fontId="5" fillId="0" borderId="0" xfId="0" applyFont="1" applyAlignment="1">
      <alignment vertical="center"/>
    </xf>
    <xf numFmtId="0" fontId="4" fillId="0" borderId="0" xfId="0" applyFont="1" applyAlignment="1">
      <alignment vertical="top"/>
    </xf>
    <xf numFmtId="0" fontId="4" fillId="0" borderId="0" xfId="0" applyFont="1" applyAlignment="1">
      <alignment horizontal="center" vertical="top"/>
    </xf>
    <xf numFmtId="0" fontId="4" fillId="0" borderId="0" xfId="0" applyFont="1" applyAlignment="1">
      <alignment vertical="center"/>
    </xf>
    <xf numFmtId="0" fontId="3" fillId="0" borderId="0" xfId="0" applyFont="1" applyAlignment="1">
      <alignment horizontal="center" vertical="center"/>
    </xf>
    <xf numFmtId="0" fontId="4" fillId="6" borderId="1" xfId="0" applyFont="1" applyFill="1" applyBorder="1" applyAlignment="1">
      <alignment horizontal="center" vertical="center" wrapText="1"/>
    </xf>
    <xf numFmtId="0" fontId="4" fillId="0" borderId="1" xfId="0" applyFont="1" applyBorder="1" applyAlignment="1">
      <alignment horizontal="left" vertical="top" wrapText="1"/>
    </xf>
    <xf numFmtId="0" fontId="10" fillId="0" borderId="1" xfId="0" applyFont="1" applyBorder="1" applyAlignment="1">
      <alignment vertical="center" wrapText="1"/>
    </xf>
    <xf numFmtId="0" fontId="4" fillId="4" borderId="3"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5" fillId="0" borderId="2" xfId="0" applyFont="1" applyBorder="1" applyAlignment="1">
      <alignment horizontal="center" vertical="center" wrapText="1"/>
    </xf>
    <xf numFmtId="0" fontId="5" fillId="0" borderId="3" xfId="0" applyFont="1" applyBorder="1" applyAlignment="1">
      <alignment horizontal="left" vertical="center" wrapText="1"/>
    </xf>
    <xf numFmtId="0" fontId="14" fillId="0" borderId="0" xfId="0" applyFont="1" applyAlignment="1">
      <alignment horizontal="justify" vertical="center"/>
    </xf>
    <xf numFmtId="0" fontId="7" fillId="5" borderId="1" xfId="0" applyFont="1" applyFill="1" applyBorder="1" applyAlignment="1">
      <alignment horizontal="center" vertical="top" wrapText="1"/>
    </xf>
    <xf numFmtId="0" fontId="5" fillId="3" borderId="1" xfId="1" applyFont="1" applyFill="1" applyBorder="1" applyAlignment="1">
      <alignment horizontal="center" vertical="top" wrapText="1"/>
    </xf>
    <xf numFmtId="0" fontId="5" fillId="3" borderId="1" xfId="1" applyFont="1" applyFill="1" applyBorder="1" applyAlignment="1">
      <alignment horizontal="left" vertical="center" wrapText="1"/>
    </xf>
    <xf numFmtId="0" fontId="5" fillId="5" borderId="1" xfId="1" applyFont="1" applyFill="1" applyBorder="1" applyAlignment="1">
      <alignment horizontal="center" vertical="center" wrapText="1"/>
    </xf>
    <xf numFmtId="0" fontId="5" fillId="3" borderId="1" xfId="1" applyFont="1" applyFill="1" applyBorder="1" applyAlignment="1">
      <alignment horizontal="center" vertical="center" wrapText="1"/>
    </xf>
    <xf numFmtId="0" fontId="5" fillId="0" borderId="0" xfId="0" applyFont="1" applyFill="1" applyAlignment="1">
      <alignment horizontal="left" vertical="center" wrapText="1"/>
    </xf>
    <xf numFmtId="0" fontId="4" fillId="0" borderId="0" xfId="0" applyFont="1" applyFill="1" applyAlignment="1">
      <alignment horizontal="right" vertical="center" wrapText="1"/>
    </xf>
    <xf numFmtId="0" fontId="11" fillId="0" borderId="0" xfId="0" applyFont="1" applyFill="1" applyAlignment="1">
      <alignment vertical="top" wrapText="1"/>
    </xf>
    <xf numFmtId="0" fontId="12" fillId="0" borderId="0" xfId="0" applyFont="1" applyFill="1" applyAlignment="1">
      <alignment vertical="top" wrapText="1"/>
    </xf>
    <xf numFmtId="0" fontId="13" fillId="0" borderId="0" xfId="0" applyFont="1" applyFill="1" applyAlignment="1">
      <alignment horizontal="right" vertical="top" wrapText="1"/>
    </xf>
    <xf numFmtId="0" fontId="4" fillId="0" borderId="0" xfId="0" applyFont="1" applyFill="1" applyAlignment="1">
      <alignment horizontal="left" vertical="center" wrapText="1"/>
    </xf>
    <xf numFmtId="0" fontId="3" fillId="0" borderId="0" xfId="0" applyFont="1" applyFill="1" applyAlignment="1">
      <alignment horizontal="left" vertical="center" wrapText="1"/>
    </xf>
  </cellXfs>
  <cellStyles count="3">
    <cellStyle name="Hea" xfId="1" builtinId="26"/>
    <cellStyle name="Normaallaad" xfId="0" builtinId="0"/>
    <cellStyle name="Protsent" xfId="2" builtinId="5"/>
  </cellStyles>
  <dxfs count="3">
    <dxf>
      <fill>
        <patternFill>
          <bgColor theme="9" tint="0.79998168889431442"/>
        </patternFill>
      </fill>
    </dxf>
    <dxf>
      <fill>
        <patternFill>
          <bgColor theme="7"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23"/>
  <sheetViews>
    <sheetView tabSelected="1" topLeftCell="D11" zoomScale="90" zoomScaleNormal="90" workbookViewId="0">
      <selection activeCell="H18" sqref="H18"/>
    </sheetView>
  </sheetViews>
  <sheetFormatPr defaultColWidth="9.15234375" defaultRowHeight="34.4" customHeight="1" x14ac:dyDescent="0.4"/>
  <cols>
    <col min="1" max="1" width="29.53515625" style="5" customWidth="1"/>
    <col min="2" max="2" width="45.53515625" style="1" customWidth="1"/>
    <col min="3" max="3" width="31.4609375" style="1" customWidth="1"/>
    <col min="4" max="4" width="32.53515625" style="1" customWidth="1"/>
    <col min="5" max="5" width="32.4609375" style="1" customWidth="1"/>
    <col min="6" max="6" width="33.53515625" style="1" customWidth="1"/>
    <col min="7" max="7" width="8.4609375" style="2" customWidth="1"/>
    <col min="8" max="8" width="55.4609375" style="3" customWidth="1"/>
    <col min="9" max="9" width="9.84375" style="4" customWidth="1"/>
    <col min="10" max="10" width="35.15234375" style="1" customWidth="1"/>
    <col min="11" max="16384" width="9.15234375" style="1"/>
  </cols>
  <sheetData>
    <row r="1" spans="1:10" s="5" customFormat="1" ht="89.5" customHeight="1" x14ac:dyDescent="0.4">
      <c r="A1" s="45" t="s">
        <v>0</v>
      </c>
      <c r="B1" s="46" t="s">
        <v>1</v>
      </c>
      <c r="C1" s="47" t="s">
        <v>2</v>
      </c>
      <c r="D1" s="48" t="s">
        <v>3</v>
      </c>
      <c r="E1" s="49"/>
      <c r="F1" s="50"/>
      <c r="G1" s="50"/>
      <c r="H1" s="50"/>
      <c r="I1" s="51"/>
      <c r="J1" s="50" t="s">
        <v>56</v>
      </c>
    </row>
    <row r="2" spans="1:10" ht="14.15" customHeight="1" x14ac:dyDescent="0.4">
      <c r="A2" s="30" t="s">
        <v>4</v>
      </c>
      <c r="B2" s="30"/>
      <c r="C2" s="30"/>
      <c r="D2" s="30"/>
      <c r="E2" s="30"/>
      <c r="I2" s="15"/>
    </row>
    <row r="3" spans="1:10" ht="14.15" customHeight="1" x14ac:dyDescent="0.4">
      <c r="A3" s="28" t="s">
        <v>5</v>
      </c>
      <c r="B3" s="28"/>
      <c r="C3" s="28"/>
      <c r="D3" s="28"/>
      <c r="E3" s="28"/>
    </row>
    <row r="4" spans="1:10" ht="14.15" x14ac:dyDescent="0.4">
      <c r="A4" s="27" t="s">
        <v>6</v>
      </c>
      <c r="B4" s="27"/>
      <c r="C4" s="27"/>
      <c r="D4" s="27"/>
      <c r="E4" s="27"/>
      <c r="F4" s="28"/>
      <c r="G4" s="29"/>
      <c r="H4" s="30"/>
      <c r="I4" s="31"/>
      <c r="J4" s="28"/>
    </row>
    <row r="5" spans="1:10" ht="11.5" customHeight="1" x14ac:dyDescent="0.4"/>
    <row r="6" spans="1:10" s="2" customFormat="1" ht="14.15" x14ac:dyDescent="0.4">
      <c r="A6" s="42" t="s">
        <v>7</v>
      </c>
      <c r="B6" s="41" t="s">
        <v>8</v>
      </c>
      <c r="C6" s="41" t="s">
        <v>9</v>
      </c>
      <c r="D6" s="41"/>
      <c r="E6" s="41"/>
      <c r="F6" s="41"/>
      <c r="G6" s="44" t="s">
        <v>10</v>
      </c>
      <c r="H6" s="44" t="s">
        <v>11</v>
      </c>
      <c r="I6" s="43" t="s">
        <v>12</v>
      </c>
      <c r="J6" s="40" t="s">
        <v>13</v>
      </c>
    </row>
    <row r="7" spans="1:10" s="2" customFormat="1" ht="43.4" customHeight="1" x14ac:dyDescent="0.4">
      <c r="A7" s="42"/>
      <c r="B7" s="41"/>
      <c r="C7" s="23" t="s">
        <v>14</v>
      </c>
      <c r="D7" s="23" t="s">
        <v>15</v>
      </c>
      <c r="E7" s="23" t="s">
        <v>16</v>
      </c>
      <c r="F7" s="23" t="s">
        <v>17</v>
      </c>
      <c r="G7" s="44"/>
      <c r="H7" s="44"/>
      <c r="I7" s="43"/>
      <c r="J7" s="40"/>
    </row>
    <row r="8" spans="1:10" ht="198" x14ac:dyDescent="0.4">
      <c r="A8" s="22" t="s">
        <v>18</v>
      </c>
      <c r="B8" s="6" t="s">
        <v>19</v>
      </c>
      <c r="C8" s="26" t="s">
        <v>20</v>
      </c>
      <c r="D8" s="26" t="s">
        <v>21</v>
      </c>
      <c r="E8" s="26" t="s">
        <v>22</v>
      </c>
      <c r="F8" s="26" t="s">
        <v>23</v>
      </c>
      <c r="G8" s="7">
        <v>3</v>
      </c>
      <c r="H8" s="34" t="s">
        <v>58</v>
      </c>
      <c r="I8" s="9">
        <v>3</v>
      </c>
      <c r="J8" s="10" t="s">
        <v>62</v>
      </c>
    </row>
    <row r="9" spans="1:10" ht="126" customHeight="1" x14ac:dyDescent="0.4">
      <c r="A9" s="22" t="s">
        <v>24</v>
      </c>
      <c r="B9" s="8" t="s">
        <v>25</v>
      </c>
      <c r="C9" s="8" t="s">
        <v>26</v>
      </c>
      <c r="D9" s="8" t="s">
        <v>27</v>
      </c>
      <c r="E9" s="8" t="s">
        <v>28</v>
      </c>
      <c r="F9" s="8" t="s">
        <v>29</v>
      </c>
      <c r="G9" s="7">
        <v>3</v>
      </c>
      <c r="H9" s="34" t="s">
        <v>30</v>
      </c>
      <c r="I9" s="32">
        <v>0</v>
      </c>
      <c r="J9" s="33"/>
    </row>
    <row r="10" spans="1:10" ht="183.9" x14ac:dyDescent="0.4">
      <c r="A10" s="22" t="s">
        <v>31</v>
      </c>
      <c r="B10" s="6" t="s">
        <v>32</v>
      </c>
      <c r="C10" s="8" t="s">
        <v>33</v>
      </c>
      <c r="D10" s="8" t="s">
        <v>34</v>
      </c>
      <c r="E10" s="8" t="s">
        <v>35</v>
      </c>
      <c r="F10" s="8" t="s">
        <v>36</v>
      </c>
      <c r="G10" s="7">
        <v>3</v>
      </c>
      <c r="H10" s="34" t="s">
        <v>60</v>
      </c>
      <c r="I10" s="9">
        <v>2.5</v>
      </c>
      <c r="J10" s="10" t="s">
        <v>61</v>
      </c>
    </row>
    <row r="11" spans="1:10" ht="127.3" x14ac:dyDescent="0.4">
      <c r="A11" s="22" t="s">
        <v>37</v>
      </c>
      <c r="B11" s="34" t="s">
        <v>38</v>
      </c>
      <c r="C11" s="8" t="s">
        <v>39</v>
      </c>
      <c r="D11" s="8" t="s">
        <v>40</v>
      </c>
      <c r="E11" s="8" t="s">
        <v>41</v>
      </c>
      <c r="F11" s="8" t="s">
        <v>42</v>
      </c>
      <c r="G11" s="7">
        <v>3</v>
      </c>
      <c r="H11" s="39" t="s">
        <v>57</v>
      </c>
      <c r="I11" s="9">
        <v>3</v>
      </c>
      <c r="J11" s="10" t="s">
        <v>59</v>
      </c>
    </row>
    <row r="12" spans="1:10" ht="169.75" x14ac:dyDescent="0.4">
      <c r="A12" s="38" t="s">
        <v>43</v>
      </c>
      <c r="B12" s="8" t="s">
        <v>44</v>
      </c>
      <c r="C12" s="8" t="s">
        <v>45</v>
      </c>
      <c r="D12" s="8" t="s">
        <v>46</v>
      </c>
      <c r="E12" s="8" t="s">
        <v>47</v>
      </c>
      <c r="F12" s="8" t="s">
        <v>48</v>
      </c>
      <c r="G12" s="35">
        <v>3</v>
      </c>
      <c r="H12" s="34" t="s">
        <v>49</v>
      </c>
      <c r="I12" s="36">
        <v>0</v>
      </c>
      <c r="J12" s="10" t="s">
        <v>50</v>
      </c>
    </row>
    <row r="13" spans="1:10" ht="34.4" customHeight="1" x14ac:dyDescent="0.4">
      <c r="A13" s="11"/>
      <c r="B13" s="12"/>
      <c r="C13" s="12"/>
      <c r="D13" s="12"/>
      <c r="E13" s="12"/>
      <c r="F13" s="24" t="s">
        <v>51</v>
      </c>
      <c r="G13" s="25">
        <f>SUM(G8:G12)</f>
        <v>15</v>
      </c>
      <c r="H13" s="13"/>
      <c r="I13" s="14">
        <f>SUM(I8:I12)</f>
        <v>8.5</v>
      </c>
      <c r="J13" s="12"/>
    </row>
    <row r="14" spans="1:10" ht="12.65" customHeight="1" x14ac:dyDescent="0.4">
      <c r="G14" s="15"/>
    </row>
    <row r="15" spans="1:10" ht="12.65" customHeight="1" x14ac:dyDescent="0.4">
      <c r="G15" s="15"/>
    </row>
    <row r="16" spans="1:10" ht="15.65" customHeight="1" x14ac:dyDescent="0.4">
      <c r="A16" s="16" t="s">
        <v>52</v>
      </c>
      <c r="C16" s="15"/>
      <c r="D16" s="15"/>
      <c r="G16" s="15"/>
    </row>
    <row r="17" spans="1:7" ht="15.65" customHeight="1" x14ac:dyDescent="0.4">
      <c r="A17" s="16" t="s">
        <v>53</v>
      </c>
      <c r="C17" s="18" t="s">
        <v>54</v>
      </c>
      <c r="D17" s="15">
        <f>I13</f>
        <v>8.5</v>
      </c>
      <c r="E17" s="37" t="str">
        <f>IF(ISNUMBER(D17),(IF(D17&gt;=12,"kõrge risk",IF(D17&lt;=5,"madal risk","keskmine risk"))),"")</f>
        <v>keskmine risk</v>
      </c>
      <c r="F17" s="17"/>
      <c r="G17" s="15"/>
    </row>
    <row r="18" spans="1:7" ht="15.65" customHeight="1" x14ac:dyDescent="0.4">
      <c r="A18" s="16" t="s">
        <v>55</v>
      </c>
      <c r="C18" s="15"/>
      <c r="D18" s="15"/>
      <c r="F18" s="17"/>
      <c r="G18" s="15"/>
    </row>
    <row r="19" spans="1:7" ht="15.65" customHeight="1" x14ac:dyDescent="0.4">
      <c r="G19" s="15"/>
    </row>
    <row r="20" spans="1:7" ht="15.65" customHeight="1" x14ac:dyDescent="0.4">
      <c r="G20" s="15"/>
    </row>
    <row r="21" spans="1:7" ht="34.4" customHeight="1" x14ac:dyDescent="0.4">
      <c r="D21" s="19"/>
      <c r="E21" s="2"/>
      <c r="G21" s="20"/>
    </row>
    <row r="22" spans="1:7" ht="34.4" customHeight="1" x14ac:dyDescent="0.4">
      <c r="D22" s="19"/>
      <c r="E22" s="2"/>
      <c r="G22" s="21"/>
    </row>
    <row r="23" spans="1:7" ht="34.4" customHeight="1" x14ac:dyDescent="0.4">
      <c r="D23" s="19"/>
    </row>
  </sheetData>
  <mergeCells count="7">
    <mergeCell ref="J6:J7"/>
    <mergeCell ref="C6:F6"/>
    <mergeCell ref="A6:A7"/>
    <mergeCell ref="B6:B7"/>
    <mergeCell ref="I6:I7"/>
    <mergeCell ref="G6:G7"/>
    <mergeCell ref="H6:H7"/>
  </mergeCells>
  <conditionalFormatting sqref="E17">
    <cfRule type="containsText" dxfId="2" priority="1" operator="containsText" text="kõrge risk">
      <formula>NOT(ISERROR(SEARCH("kõrge risk",E17)))</formula>
    </cfRule>
    <cfRule type="containsText" dxfId="1" priority="2" operator="containsText" text="keskmine risk">
      <formula>NOT(ISERROR(SEARCH("keskmine risk",E17)))</formula>
    </cfRule>
    <cfRule type="containsText" dxfId="0" priority="3" operator="containsText" text="madal risk">
      <formula>NOT(ISERROR(SEARCH("madal risk",E17)))</formula>
    </cfRule>
  </conditionalFormatting>
  <pageMargins left="0.7" right="0.7" top="0.75" bottom="0.75" header="0.3" footer="0.3"/>
  <pageSetup paperSize="9" orientation="portrait"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28ACCEEE999F7848977B87A9F7B69648" ma:contentTypeVersion="10" ma:contentTypeDescription="Loo uus dokument" ma:contentTypeScope="" ma:versionID="f02672792ebe2cdb476847ce8f426007">
  <xsd:schema xmlns:xsd="http://www.w3.org/2001/XMLSchema" xmlns:xs="http://www.w3.org/2001/XMLSchema" xmlns:p="http://schemas.microsoft.com/office/2006/metadata/properties" xmlns:ns2="1ade1d93-9233-43d5-9b98-da0cbf1d2e2d" xmlns:ns3="08adef74-251f-42fc-9024-6df5c4e3f36b" targetNamespace="http://schemas.microsoft.com/office/2006/metadata/properties" ma:root="true" ma:fieldsID="5478142df6101b9c5f7ed8c62361669f" ns2:_="" ns3:_="">
    <xsd:import namespace="1ade1d93-9233-43d5-9b98-da0cbf1d2e2d"/>
    <xsd:import namespace="08adef74-251f-42fc-9024-6df5c4e3f36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ade1d93-9233-43d5-9b98-da0cbf1d2e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Pildisildid" ma:readOnly="false" ma:fieldId="{5cf76f15-5ced-4ddc-b409-7134ff3c332f}" ma:taxonomyMulti="true" ma:sspId="8bf6974d-894c-4b76-94e9-da4eaeb0c39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08adef74-251f-42fc-9024-6df5c4e3f36b"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0d2d6d2-f65b-4c89-ab29-d96283ed764a}" ma:internalName="TaxCatchAll" ma:showField="CatchAllData" ma:web="08adef74-251f-42fc-9024-6df5c4e3f3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isutüüp"/>
        <xsd:element ref="dc:title" minOccurs="0" maxOccurs="1" ma:index="4" ma:displayName="Pealkiri"/>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08adef74-251f-42fc-9024-6df5c4e3f36b" xsi:nil="true"/>
    <lcf76f155ced4ddcb4097134ff3c332f xmlns="1ade1d93-9233-43d5-9b98-da0cbf1d2e2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423D0A4-DC42-4B17-9321-8A835D19318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ade1d93-9233-43d5-9b98-da0cbf1d2e2d"/>
    <ds:schemaRef ds:uri="08adef74-251f-42fc-9024-6df5c4e3f36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3B56E48-D18B-4011-BD8D-869C340A8063}">
  <ds:schemaRefs>
    <ds:schemaRef ds:uri="http://schemas.microsoft.com/sharepoint/v3/contenttype/forms"/>
  </ds:schemaRefs>
</ds:datastoreItem>
</file>

<file path=customXml/itemProps3.xml><?xml version="1.0" encoding="utf-8"?>
<ds:datastoreItem xmlns:ds="http://schemas.openxmlformats.org/officeDocument/2006/customXml" ds:itemID="{F06DC22F-B008-4B2D-86BC-6C03D055B4FF}">
  <ds:schemaRefs>
    <ds:schemaRef ds:uri="http://schemas.microsoft.com/office/2006/metadata/properties"/>
    <ds:schemaRef ds:uri="http://schemas.microsoft.com/office/infopath/2007/PartnerControls"/>
    <ds:schemaRef ds:uri="08adef74-251f-42fc-9024-6df5c4e3f36b"/>
    <ds:schemaRef ds:uri="1ade1d93-9233-43d5-9b98-da0cbf1d2e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Töölehed</vt:lpstr>
      </vt:variant>
      <vt:variant>
        <vt:i4>1</vt:i4>
      </vt:variant>
      <vt:variant>
        <vt:lpstr>Nimega vahemikud</vt:lpstr>
      </vt:variant>
      <vt:variant>
        <vt:i4>1</vt:i4>
      </vt:variant>
    </vt:vector>
  </HeadingPairs>
  <TitlesOfParts>
    <vt:vector size="2" baseType="lpstr">
      <vt:lpstr> Riskihindamine</vt:lpstr>
      <vt:lpstr>' Riskihindamine'!_Hlk129080299</vt:lpstr>
    </vt:vector>
  </TitlesOfParts>
  <Manager/>
  <Company>RMIT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Anne-Ly Aalde</dc:creator>
  <cp:keywords/>
  <dc:description/>
  <cp:lastModifiedBy>Marilin Sternhof - SOM</cp:lastModifiedBy>
  <cp:revision/>
  <dcterms:created xsi:type="dcterms:W3CDTF">2020-05-05T05:18:25Z</dcterms:created>
  <dcterms:modified xsi:type="dcterms:W3CDTF">2025-10-10T13:26:37Z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0x01010028ACCEEE999F7848977B87A9F7B69648</vt:lpwstr>
  </property>
  <property fmtid="{D5CDD505-2E9C-101B-9397-08002B2CF9AE}" pid="3" name="MSIP_Label_defa4170-0d19-0005-0004-bc88714345d2_Enabled">
    <vt:lpwstr>true</vt:lpwstr>
  </property>
  <property fmtid="{D5CDD505-2E9C-101B-9397-08002B2CF9AE}" pid="4" name="MSIP_Label_defa4170-0d19-0005-0004-bc88714345d2_SetDate">
    <vt:lpwstr>2024-11-29T20:12:17Z</vt:lpwstr>
  </property>
  <property fmtid="{D5CDD505-2E9C-101B-9397-08002B2CF9AE}" pid="5" name="MSIP_Label_defa4170-0d19-0005-0004-bc88714345d2_Method">
    <vt:lpwstr>Standard</vt:lpwstr>
  </property>
  <property fmtid="{D5CDD505-2E9C-101B-9397-08002B2CF9AE}" pid="6" name="MSIP_Label_defa4170-0d19-0005-0004-bc88714345d2_Name">
    <vt:lpwstr>defa4170-0d19-0005-0004-bc88714345d2</vt:lpwstr>
  </property>
  <property fmtid="{D5CDD505-2E9C-101B-9397-08002B2CF9AE}" pid="7" name="MSIP_Label_defa4170-0d19-0005-0004-bc88714345d2_SiteId">
    <vt:lpwstr>8fe098d2-428d-4bd4-9803-7195fe96f0e2</vt:lpwstr>
  </property>
  <property fmtid="{D5CDD505-2E9C-101B-9397-08002B2CF9AE}" pid="8" name="MSIP_Label_defa4170-0d19-0005-0004-bc88714345d2_ActionId">
    <vt:lpwstr>a2eca3dc-4a83-4043-bff4-0eca3f3e3e56</vt:lpwstr>
  </property>
  <property fmtid="{D5CDD505-2E9C-101B-9397-08002B2CF9AE}" pid="9" name="MSIP_Label_defa4170-0d19-0005-0004-bc88714345d2_ContentBits">
    <vt:lpwstr>0</vt:lpwstr>
  </property>
  <property fmtid="{D5CDD505-2E9C-101B-9397-08002B2CF9AE}" pid="10" name="MediaServiceImageTags">
    <vt:lpwstr/>
  </property>
</Properties>
</file>